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Users/imotte/Desktop/MootPedaUniv/"/>
    </mc:Choice>
  </mc:AlternateContent>
  <xr:revisionPtr revIDLastSave="63" documentId="13_ncr:1_{091C5DA9-6FB9-6B4C-B8A3-B0823412ECD0}" xr6:coauthVersionLast="47" xr6:coauthVersionMax="47" xr10:uidLastSave="{EFB5143E-0CC1-4ED0-BAE2-77684A8A99C1}"/>
  <bookViews>
    <workbookView xWindow="340" yWindow="500" windowWidth="29520" windowHeight="12500" firstSheet="1" activeTab="1" xr2:uid="{00000000-000D-0000-FFFF-FFFF00000000}"/>
  </bookViews>
  <sheets>
    <sheet name="Raw data" sheetId="1" r:id="rId1"/>
    <sheet name="A vs B"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2" i="1"/>
  <c r="C16" i="4"/>
  <c r="D16" i="4"/>
  <c r="E16" i="4"/>
  <c r="F16" i="4"/>
  <c r="G16" i="4"/>
  <c r="H16" i="4"/>
  <c r="I16" i="4"/>
  <c r="C18" i="4"/>
  <c r="D18" i="4"/>
  <c r="E18" i="4"/>
  <c r="F18" i="4"/>
  <c r="G18" i="4"/>
  <c r="H18" i="4"/>
  <c r="I18" i="4"/>
  <c r="C17" i="4"/>
  <c r="D17" i="4"/>
  <c r="E17" i="4"/>
  <c r="F17" i="4"/>
  <c r="G17" i="4"/>
  <c r="H17" i="4"/>
  <c r="I17" i="4"/>
  <c r="B18" i="4"/>
  <c r="B17" i="4"/>
  <c r="B16" i="4"/>
</calcChain>
</file>

<file path=xl/sharedStrings.xml><?xml version="1.0" encoding="utf-8"?>
<sst xmlns="http://schemas.openxmlformats.org/spreadsheetml/2006/main" count="233" uniqueCount="125">
  <si>
    <t>Participant</t>
  </si>
  <si>
    <t>âge</t>
  </si>
  <si>
    <t>sexe</t>
  </si>
  <si>
    <t>profil</t>
  </si>
  <si>
    <t>niveau d'expertise Moodle (nov, inter, avancé)</t>
  </si>
  <si>
    <t>Tâche 0 "bouton d'édition"</t>
  </si>
  <si>
    <t>Tâche 1 "mes cours"</t>
  </si>
  <si>
    <t>Tâche 2 "colonne repliables"</t>
  </si>
  <si>
    <t>Tâche 3 navigation</t>
  </si>
  <si>
    <t>Tâche 4 engrenage vs. Onglet</t>
  </si>
  <si>
    <t>Tâche 5 sections repliables</t>
  </si>
  <si>
    <t>Tâche 6 couleurs/icônes</t>
  </si>
  <si>
    <t>Tâche 7 habillage</t>
  </si>
  <si>
    <t>Remarques</t>
  </si>
  <si>
    <t>P1</t>
  </si>
  <si>
    <t>F</t>
  </si>
  <si>
    <t>prof</t>
  </si>
  <si>
    <t>intermédiaire</t>
  </si>
  <si>
    <t>couleur pas claire dans A (teams), curseur plus clair dans B, image associée pratique quand on est visuel</t>
  </si>
  <si>
    <t xml:space="preserve">B très clair, possibilité de personnalisation de la liste intéressante, </t>
  </si>
  <si>
    <t>n'utilise pas le menu de navigation mais apprécie pouvoir replier les blocs pour la projection du cours</t>
  </si>
  <si>
    <t>intérêt pour une vraie table des matières interactive du cours, intérêt pour le déplacement via le bloc, indicateur de progression dans le cours à expliquer aux étudiants</t>
  </si>
  <si>
    <t>le menu est plus clair dans la version 4 ccar on a tout d'un coup (banque de questions notamment) mais le B reste utilisable</t>
  </si>
  <si>
    <t>très bien car on a le choix , pratique pour les grands cours</t>
  </si>
  <si>
    <t>les couleurs, c'est chouette, mais qui va expliquer aux étudiants ? Le prof devrait pouvoir choisir la couleur  parce qu'on peut faire un forum certificatif et un quiz formatif,  look plus moderne mais les icôns sont trop uniformes, avec les titres de couleur, ça va être très bariolè !</t>
  </si>
  <si>
    <t>indifférent</t>
  </si>
  <si>
    <t>P2</t>
  </si>
  <si>
    <t>le code couleur du A est plus flagrant</t>
  </si>
  <si>
    <t>B plus facile car personnalisable, j'ai beaucoup de cours transversaux dans ma liste qui ne sont pas intéressants</t>
  </si>
  <si>
    <t>repli très intéressant pour projter pendant le cours, changer l'icôn de croix en flèche car la crois laisse penser qu'on va perdre le bloc</t>
  </si>
  <si>
    <t>Youpie ! B plus pratique pour retrouver un truc</t>
  </si>
  <si>
    <t>A et B me paraissent pratiques tous les deux, mais j'ai une légère préférence pour B parce que j'utilise le rapport trombinoscope qui est plus facilement accessible</t>
  </si>
  <si>
    <t>très bien parce que j'ai des longs cours</t>
  </si>
  <si>
    <t>c'est plus cohérent d'utiliser le B mais il faut expliquer les couleurs, parfois les activités qui ne sont pas dans la catégorie "evaluation" comptent pour des points</t>
  </si>
  <si>
    <t>je préfères B, les titres ressortent mieux, en particulier quand je projette</t>
  </si>
  <si>
    <t>P3</t>
  </si>
  <si>
    <t>M</t>
  </si>
  <si>
    <t>assistant</t>
  </si>
  <si>
    <t>avancé</t>
  </si>
  <si>
    <t>j'aime bien la version B qui rappelle le paramétrage d'un smartphone mais la couleur attire le regard</t>
  </si>
  <si>
    <t>la version A est plus rapide et + simple, c'est lent de charger la page mes cours avec une image par cours, mais j'aime bien l'idée de mettre une image dans la liste sur le tableau de bord (ça fait double emploi d'ailleurs)</t>
  </si>
  <si>
    <t>le repli estintéressant pour les perosnnes qui travaillent sur notebook, plutôt une flèche qu'une croix pour replier les blocs car la croix c'est faire disparaître</t>
  </si>
  <si>
    <t>le déplacement, c'est très bien, pour l'instant, c'est laborieux  de déplacer</t>
  </si>
  <si>
    <t>je suis mitigé, les deux se valent, je peux travailler avec les deux</t>
  </si>
  <si>
    <t>c'est bien, ça aide à la lisibilité</t>
  </si>
  <si>
    <t>le code couleur est un bel ajout qui donne du sens, on va devois s'habituer mais à terme ce sera mieux d'avoir ces nouvelles icones</t>
  </si>
  <si>
    <t>préférence pour B, section cachée plus claire, le jaune de la section marquée est peut-être un peu clair, cadre en rouge plus marqué</t>
  </si>
  <si>
    <t>P4</t>
  </si>
  <si>
    <t>assitante</t>
  </si>
  <si>
    <t>le format importe pleu mais c'est plus instictif de trouver ce bouton au milieu qu'à droite</t>
  </si>
  <si>
    <t>j'aime pas le menu déroulant A car l'ordre n'est pas clair et je revenais au tableua de bord, j'aime bien qu'il y ait une image associée à chaque cours</t>
  </si>
  <si>
    <t>replier c'et bien mais les étudiants risquent de manquer les blocs de cours</t>
  </si>
  <si>
    <t>c'est pratique pour déplacer, l'affichage de l'achèvement pour les étudiant, c'est majeur</t>
  </si>
  <si>
    <t>je préfère la version B, je m'en sortirai mieux, c'est plus instinctif; dans la verison actuelle, je dois à chaque fois parcourir toute la liste</t>
  </si>
  <si>
    <t>replier, c'est bien parce qu'on a pas besoin de tout tout le temps, parfois il y a des informations compémentaires pas essentielles</t>
  </si>
  <si>
    <t>le design B est plus joli mais j'ai l'impression que ça va être plus difficile de reconnaitre les icônes, je suis mitigée</t>
  </si>
  <si>
    <t>les titres ressorent mieux dans la version B, je marque souvent une section et ça ressort mieux, le texte mis en évidence est bien lisible et l'achèvement est très clair</t>
  </si>
  <si>
    <t>P5</t>
  </si>
  <si>
    <t xml:space="preserve">la version B est très visuelle, elle fait penser au paramétrage d'un smartphone, j'aimais bien la couleur des boutons de la A mais je m'adapterai rapidement </t>
  </si>
  <si>
    <t xml:space="preserve">je préfère la version A car plus rapide et plus pratique mais il faudrait pouvoir personnaliser la liste de cours et l'ordre des cours , le temps de chargement de la page "Mes cours" est long avec les images; à choisir je préfère la B pour la personnalisation mais j'aimerais bien savoir ce que les étudiants pensent des images liées aux cours  </t>
  </si>
  <si>
    <t>j'aime bien de pouvoir tout replier mais pourqoi le bloc de contenu ne s'adapte pas à tout l'écran ? Et est-ce que les étudiants ne vont pas manquer des infos qui sont dans les blocs ? Plutôt une flèche pour replier</t>
  </si>
  <si>
    <t xml:space="preserve">Génial ! </t>
  </si>
  <si>
    <t>je m'y retrouverai mieux avec le B, c'est mieux d'avoir une seule option de configuration du carnet de notes car dans le A, je me trompais tout le temps</t>
  </si>
  <si>
    <t>j'utilise de plus en plus le format tuiles mais c'est très bien</t>
  </si>
  <si>
    <t>je préfère la A parce qu'un test n'est pas forcément certificatif et H5p peut être une évaluation; moi, je n'expliquerai pas aux étudiants la différence de couleur; TeamUp et choix de groupe ne devraient pas être dans la catégorie Administration ?</t>
  </si>
  <si>
    <t>la B me semble un peu lourde mais la structure est claire, j'aime bien le fond jaune pour ce qui est marqué, gris pour cacher, j'adore</t>
  </si>
  <si>
    <t>P6</t>
  </si>
  <si>
    <t>la couleur me semble plus explicite mais pour moi, rouge, c'est record</t>
  </si>
  <si>
    <t>version B plus claire, je n'utilise jamais le menu mes cours A car j'ai beaucoup de cours, des formations internes notamment; je mets en favori les cours du quadri que je donne; associer une image par cours, c'est pratique parce que j'ai aussi une farde de couleur par cours</t>
  </si>
  <si>
    <t>c'est intéressant de pouvoir tout replier pour projeter mais je ne sais pas si les étudiants regardent ce qu'il y a dans la colonne de droite aujourd'hui, alors si elle se replie …</t>
  </si>
  <si>
    <t>B plus pratique pour déplacer car j'aid es cours assez longs</t>
  </si>
  <si>
    <t>version B plus calire car je vois moins de choses dont je n'ai pas besoin</t>
  </si>
  <si>
    <t>Génial ! End of scroll to death !</t>
  </si>
  <si>
    <t>la logique des couleurs me plaît mais j'aimerais que l'activity picker présente les activités par couleur avec le nom de la catégorie.</t>
  </si>
  <si>
    <t>globalement préférence pour B car les titres de section ressortent mieux mais le "caché pour les étudiants" me semble trop grand et j'en ai plein dans mes cours, le cadenas me paraît assez claire</t>
  </si>
  <si>
    <t>P7</t>
  </si>
  <si>
    <t>je préfère le A parce que la couleur, c'est plus visuel</t>
  </si>
  <si>
    <t>version B avec favoris et images plus pratique</t>
  </si>
  <si>
    <t>B est mieux car l'interface est plus légère pour travailler quand les blocs sont repliés</t>
  </si>
  <si>
    <t>je préfère B parce que ce ressemble un peu à la gestiond es mails (avec des dossiers), c'est plus facile et l'ach!èvement c'est très intéressant</t>
  </si>
  <si>
    <t>version B plus facile</t>
  </si>
  <si>
    <t>j'ai beaucoup de choses dans mes sections donc le repli est plus pratique que de prendre l'ascenseur</t>
  </si>
  <si>
    <t>j'ai l'habitude de la version A mais je vzais devoir mettre mes lunettes pour bien voir ces icônes stylisées, je vais devoir m'habituer mais les couleurs, c'est bien</t>
  </si>
  <si>
    <t>le texte blanc su fond bleu de la B est plus lisible, mais je trouve quand même que le B est un peu lourd (texte marqué et caché un peu grand)</t>
  </si>
  <si>
    <t>P8</t>
  </si>
  <si>
    <t>je préfère le A parce j'ai l'habitude mais le design du B est meilleur</t>
  </si>
  <si>
    <t>version B à 100%, personnalisation importante parce que j'ai 7 à 8 cour et ce sera plus joli avec les images (comme pour les équipes teams)</t>
  </si>
  <si>
    <t>indifférent, je n'utilise pas le bloc de navigation</t>
  </si>
  <si>
    <t>c'est plus simple poru déplacer dzns le B et l'achèvement, c'est génial</t>
  </si>
  <si>
    <t>je prèfère la version A car on a toute les options en une fois</t>
  </si>
  <si>
    <t>Magnifique, ça me dérange de scroller</t>
  </si>
  <si>
    <t>Je préfère la version B, avec la couleur on peut aller plus vite, mais je ne pense pas qu'il faille epliquer la couleur aux étudiants parce que parfois il y a des choses certificatives qui ne sont pas dan évaluation.</t>
  </si>
  <si>
    <t>Pas très important pour moi, mais j'aime bien que "Cahcé pour les étudiants" soit bien visible, c'est important pour moi</t>
  </si>
  <si>
    <t>P9</t>
  </si>
  <si>
    <t>le bouton doit être très visible, il est très petit dans la version B; c'est bien qu'il soit écrit "Mode Edition", la couleur attire plus; on ne peut pas mettre le nouveau bouton en vert ?</t>
  </si>
  <si>
    <t>B est lieux parce que j'ai beuacoup de cours et les favoris sont plus pratiques; les images, c'est bien mais il faut que tou les profs mettent une image</t>
  </si>
  <si>
    <t>c'est plus lisible quand on peut replier les 2 colonnes de blocs</t>
  </si>
  <si>
    <t>B plus pratique pour déplacer et pour s'y retrouver</t>
  </si>
  <si>
    <t>B est plus beau mais je m'y retrouve mieux dans le A pour l'instant</t>
  </si>
  <si>
    <t>Très bien parce qu'on doit descendre pour trouver ce qu'on cherche sinon$</t>
  </si>
  <si>
    <t>icônes A plus parlantes; la couleur, il faut savoir, les icones devraient être classées par catégories parce que là, c'est moche</t>
  </si>
  <si>
    <t>j'aime bien B parce c'est plus clair</t>
  </si>
  <si>
    <t>B</t>
  </si>
  <si>
    <t>A</t>
  </si>
  <si>
    <t>#A</t>
  </si>
  <si>
    <t>#ind</t>
  </si>
  <si>
    <t>#B</t>
  </si>
  <si>
    <t>%A</t>
  </si>
  <si>
    <t>%indécis</t>
  </si>
  <si>
    <t>%B</t>
  </si>
  <si>
    <t>Commentaires</t>
  </si>
  <si>
    <t>le design du B plaît mais la couleur du B le rend plus explicite (7)</t>
  </si>
  <si>
    <t>l'intérêt de la  personnalisation (7)  et de l'image (7)  domine l'intérêt pour l'accès rapide (2), mais la page mes cours les longue et lourde à charger (2)</t>
  </si>
  <si>
    <t>le repli est apprécié (8), notamment pour projeter, travailler sur notebook et pour se concentrer sur le contenu MAIS l'icône de replis devrait être une flèche (3) et les étudiants verront-ils encore les blocs de cours ? (3)</t>
  </si>
  <si>
    <t>déplacement d'activité facilité très apprécié (9) et infos sur achèvement aussi souligné (3)</t>
  </si>
  <si>
    <t>avis mitigés car grand changemet mais pas de raison de refus pour le B</t>
  </si>
  <si>
    <t>repli très apprécié pour la gestion des longs cours et pour faciliter la lisibilité</t>
  </si>
  <si>
    <t>la couleur des icônes doit être explicitée, par exemple dans l'activity picker, les icones devrait être classées par couleur; avec les titres de couleur, ça va faitre un peu bariolé; il faut expliquer aux profs et aux étudiants si on veut que cela ait un intérêt;
 le terme "Evaluation" est peut-être mal choisicar il porte à confusion; les outils de gestion de groupes doivent ils être dans "Collaboration" ou dans "Administration" ?</t>
  </si>
  <si>
    <t>ils soulignent l'intérêt de bien marquer les titres de section, la section marquée, les élement cachés et les éléments mis en évidence mais certains indiquent que les mentions "caché" sont un peu grandes et redondantes avec le cadenas</t>
  </si>
  <si>
    <t>Décision</t>
  </si>
  <si>
    <t>les couleurs n'expliquent pas la fonction des boutons, on ne doit pas conserver les couleurs à long terme, peut-être le mettre le bouton en vert pendant 2 semaines</t>
  </si>
  <si>
    <t>personnaliser la vue liste pour qu'elle permette un affichage de la liste de cours sans image ? virer le bloc vue d'ensemble des cours du tableau de bord puisqu'on y accède via le menu mes cours</t>
  </si>
  <si>
    <t>remplacer l'icône de repli par une flèche; et par défaut prévoir que les blocs soient affichés; faire une vidéo de prise en main de la nouvelle interface pour les étudiants</t>
  </si>
  <si>
    <t>revoir les titres de couleur vert, orange et bleu pour uniformiser avec les couleurs des icones et indiquer la fonction dans le libellé; faire une vidéo de démo pour les profs et une vidéo pour les étudiants où ou présente les nouvelles icônes et leur catégorie; dans la doc, parler de la catégorie de chaque outil à chaque fois; suggérer d'ajouter la catégorie dans l'info-bulle qui est en développement ?</t>
  </si>
  <si>
    <t>on ne perd pas de place à afficher ce qui est caché, on ne fait rien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</si>
</sst>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rgb="FF000000"/>
      <name val="Calibri"/>
      <charset val="1"/>
    </font>
    <font>
      <b/>
      <sz val="11"/>
      <color theme="1"/>
      <name val="Calibri"/>
      <family val="2"/>
      <scheme val="minor"/>
    </font>
    <font>
      <sz val="11"/>
      <name val="Calibri"/>
      <family val="2"/>
      <scheme val="minor"/>
    </font>
    <font>
      <sz val="11"/>
      <color rgb="FF000000"/>
      <name val="Calibri"/>
      <family val="2"/>
      <scheme val="minor"/>
    </font>
    <font>
      <sz val="11"/>
      <color theme="1"/>
      <name val="Calibri"/>
      <family val="2"/>
    </font>
    <font>
      <sz val="11"/>
      <color rgb="FF000000"/>
      <name val="Calibri"/>
      <family val="2"/>
    </font>
    <font>
      <sz val="11"/>
      <color theme="1"/>
      <name val="Calibri (Corps)"/>
    </font>
  </fonts>
  <fills count="6">
    <fill>
      <patternFill patternType="none"/>
    </fill>
    <fill>
      <patternFill patternType="gray125"/>
    </fill>
    <fill>
      <patternFill patternType="solid">
        <fgColor rgb="FFF34A6C"/>
        <bgColor indexed="64"/>
      </patternFill>
    </fill>
    <fill>
      <patternFill patternType="solid">
        <fgColor rgb="FF52D334"/>
        <bgColor indexed="64"/>
      </patternFill>
    </fill>
    <fill>
      <patternFill patternType="solid">
        <fgColor theme="7" tint="0.59999389629810485"/>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9" fontId="0" fillId="0" borderId="0" xfId="0" applyNumberFormat="1" applyAlignment="1">
      <alignment horizontal="left" vertical="top"/>
    </xf>
    <xf numFmtId="0" fontId="0" fillId="0" borderId="0" xfId="0" applyAlignment="1">
      <alignment vertical="top"/>
    </xf>
    <xf numFmtId="0" fontId="0" fillId="2" borderId="0" xfId="0" applyFill="1" applyAlignment="1">
      <alignment vertical="top"/>
    </xf>
    <xf numFmtId="0" fontId="0" fillId="4" borderId="0" xfId="0" applyFill="1" applyAlignment="1">
      <alignment vertical="top"/>
    </xf>
    <xf numFmtId="0" fontId="0" fillId="3" borderId="0" xfId="0" applyFill="1" applyAlignment="1">
      <alignment vertical="top"/>
    </xf>
    <xf numFmtId="0" fontId="0" fillId="5" borderId="0" xfId="0" applyFill="1" applyAlignment="1">
      <alignment vertical="top"/>
    </xf>
    <xf numFmtId="9" fontId="0" fillId="0" borderId="0" xfId="0" applyNumberFormat="1" applyAlignment="1">
      <alignment vertical="top"/>
    </xf>
    <xf numFmtId="0" fontId="0" fillId="0" borderId="0" xfId="0" applyAlignment="1">
      <alignment vertical="top" wrapText="1"/>
    </xf>
    <xf numFmtId="0" fontId="6" fillId="0" borderId="0" xfId="0" applyFont="1" applyAlignment="1">
      <alignment vertical="top" wrapText="1"/>
    </xf>
  </cellXfs>
  <cellStyles count="1">
    <cellStyle name="Normal" xfId="0" builtinId="0"/>
  </cellStyles>
  <dxfs count="0"/>
  <tableStyles count="0" defaultTableStyle="TableStyleMedium2" defaultPivotStyle="PivotStyleMedium9"/>
  <colors>
    <mruColors>
      <color rgb="FF52D334"/>
      <color rgb="FF5FF23A"/>
      <color rgb="FFF34A6C"/>
      <color rgb="FFC63C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zoomScale="98" zoomScaleNormal="98" workbookViewId="0">
      <pane xSplit="1" ySplit="1" topLeftCell="F2" activePane="bottomRight" state="frozen"/>
      <selection pane="bottomRight" activeCell="I2" sqref="I2"/>
      <selection pane="bottomLeft" activeCell="A2" sqref="A2"/>
      <selection pane="topRight" activeCell="B1" sqref="B1"/>
    </sheetView>
  </sheetViews>
  <sheetFormatPr defaultColWidth="9.140625" defaultRowHeight="15"/>
  <cols>
    <col min="1" max="1" width="10.42578125" style="1" bestFit="1" customWidth="1"/>
    <col min="2" max="3" width="9.140625" style="1"/>
    <col min="4" max="4" width="10.85546875" style="1" customWidth="1"/>
    <col min="5" max="5" width="42.42578125" style="1" bestFit="1" customWidth="1"/>
    <col min="6" max="7" width="51.140625" style="1" customWidth="1"/>
    <col min="8" max="8" width="45.7109375" style="1" customWidth="1"/>
    <col min="9" max="9" width="46" style="1" customWidth="1"/>
    <col min="10" max="11" width="45.85546875" style="1" customWidth="1"/>
    <col min="12" max="12" width="51.42578125" style="1" bestFit="1" customWidth="1"/>
    <col min="13" max="13" width="55.140625" style="1" customWidth="1"/>
    <col min="14" max="14" width="35" style="1" customWidth="1"/>
    <col min="15" max="16384" width="9.140625" style="1"/>
  </cols>
  <sheetData>
    <row r="1" spans="1:14" s="3" customFormat="1">
      <c r="A1" s="3" t="s">
        <v>0</v>
      </c>
      <c r="B1" s="3" t="s">
        <v>1</v>
      </c>
      <c r="C1" s="3" t="s">
        <v>2</v>
      </c>
      <c r="D1" s="3" t="s">
        <v>3</v>
      </c>
      <c r="E1" s="3" t="s">
        <v>4</v>
      </c>
      <c r="F1" s="3" t="s">
        <v>5</v>
      </c>
      <c r="G1" s="3" t="s">
        <v>6</v>
      </c>
      <c r="H1" s="3" t="s">
        <v>7</v>
      </c>
      <c r="I1" s="3" t="s">
        <v>8</v>
      </c>
      <c r="J1" s="3" t="s">
        <v>9</v>
      </c>
      <c r="K1" s="3" t="s">
        <v>10</v>
      </c>
      <c r="L1" s="3" t="s">
        <v>11</v>
      </c>
      <c r="M1" s="3" t="s">
        <v>12</v>
      </c>
      <c r="N1" s="3" t="s">
        <v>13</v>
      </c>
    </row>
    <row r="2" spans="1:14" ht="80.099999999999994">
      <c r="A2" s="1" t="s">
        <v>14</v>
      </c>
      <c r="B2" s="1">
        <v>64</v>
      </c>
      <c r="C2" s="1" t="s">
        <v>15</v>
      </c>
      <c r="D2" s="1" t="s">
        <v>16</v>
      </c>
      <c r="E2" s="1" t="s">
        <v>17</v>
      </c>
      <c r="F2" s="2" t="s">
        <v>18</v>
      </c>
      <c r="G2" s="2" t="s">
        <v>19</v>
      </c>
      <c r="H2" s="2" t="s">
        <v>20</v>
      </c>
      <c r="I2" s="7" t="s">
        <v>21</v>
      </c>
      <c r="J2" s="8" t="s">
        <v>22</v>
      </c>
      <c r="K2" s="2" t="s">
        <v>23</v>
      </c>
      <c r="L2" s="9" t="s">
        <v>24</v>
      </c>
      <c r="M2" s="2" t="s">
        <v>25</v>
      </c>
      <c r="N2" s="6"/>
    </row>
    <row r="3" spans="1:14" ht="48">
      <c r="A3" s="1" t="s">
        <v>26</v>
      </c>
      <c r="B3" s="1">
        <v>51</v>
      </c>
      <c r="C3" s="1" t="s">
        <v>15</v>
      </c>
      <c r="D3" s="2" t="s">
        <v>16</v>
      </c>
      <c r="E3" s="1" t="s">
        <v>17</v>
      </c>
      <c r="F3" s="2" t="s">
        <v>27</v>
      </c>
      <c r="G3" s="2" t="s">
        <v>28</v>
      </c>
      <c r="H3" s="2" t="s">
        <v>29</v>
      </c>
      <c r="I3" s="2" t="s">
        <v>30</v>
      </c>
      <c r="J3" s="2" t="s">
        <v>31</v>
      </c>
      <c r="K3" s="2" t="s">
        <v>32</v>
      </c>
      <c r="L3" s="9" t="s">
        <v>33</v>
      </c>
      <c r="M3" s="2" t="s">
        <v>34</v>
      </c>
      <c r="N3" s="2"/>
    </row>
    <row r="4" spans="1:14" ht="63.95">
      <c r="A4" s="1" t="s">
        <v>35</v>
      </c>
      <c r="B4" s="1">
        <v>28</v>
      </c>
      <c r="C4" s="1" t="s">
        <v>36</v>
      </c>
      <c r="D4" s="2" t="s">
        <v>37</v>
      </c>
      <c r="E4" s="1" t="s">
        <v>38</v>
      </c>
      <c r="F4" s="2" t="s">
        <v>39</v>
      </c>
      <c r="G4" s="2" t="s">
        <v>40</v>
      </c>
      <c r="H4" s="2" t="s">
        <v>41</v>
      </c>
      <c r="I4" s="7" t="s">
        <v>42</v>
      </c>
      <c r="J4" s="2" t="s">
        <v>43</v>
      </c>
      <c r="K4" s="2" t="s">
        <v>44</v>
      </c>
      <c r="L4" s="2" t="s">
        <v>45</v>
      </c>
      <c r="M4" s="2" t="s">
        <v>46</v>
      </c>
      <c r="N4" s="2"/>
    </row>
    <row r="5" spans="1:14" ht="48">
      <c r="A5" s="1" t="s">
        <v>47</v>
      </c>
      <c r="B5" s="1">
        <v>27</v>
      </c>
      <c r="C5" s="1" t="s">
        <v>15</v>
      </c>
      <c r="D5" s="2" t="s">
        <v>48</v>
      </c>
      <c r="E5" s="1" t="s">
        <v>17</v>
      </c>
      <c r="F5" s="2" t="s">
        <v>49</v>
      </c>
      <c r="G5" s="2" t="s">
        <v>50</v>
      </c>
      <c r="H5" s="2" t="s">
        <v>51</v>
      </c>
      <c r="I5" s="2" t="s">
        <v>52</v>
      </c>
      <c r="J5" s="2" t="s">
        <v>53</v>
      </c>
      <c r="K5" s="2" t="s">
        <v>54</v>
      </c>
      <c r="L5" s="2" t="s">
        <v>55</v>
      </c>
      <c r="M5" s="2" t="s">
        <v>56</v>
      </c>
      <c r="N5" s="5"/>
    </row>
    <row r="6" spans="1:14" ht="96">
      <c r="A6" s="1" t="s">
        <v>57</v>
      </c>
      <c r="B6" s="1">
        <v>43</v>
      </c>
      <c r="C6" s="1" t="s">
        <v>36</v>
      </c>
      <c r="D6" s="1" t="s">
        <v>16</v>
      </c>
      <c r="E6" s="1" t="s">
        <v>38</v>
      </c>
      <c r="F6" s="2" t="s">
        <v>58</v>
      </c>
      <c r="G6" s="2" t="s">
        <v>59</v>
      </c>
      <c r="H6" s="2" t="s">
        <v>60</v>
      </c>
      <c r="I6" s="2" t="s">
        <v>61</v>
      </c>
      <c r="J6" s="2" t="s">
        <v>62</v>
      </c>
      <c r="K6" s="2" t="s">
        <v>63</v>
      </c>
      <c r="L6" s="2" t="s">
        <v>64</v>
      </c>
      <c r="M6" s="2" t="s">
        <v>65</v>
      </c>
      <c r="N6" s="2"/>
    </row>
    <row r="7" spans="1:14" ht="80.099999999999994">
      <c r="A7" s="1" t="s">
        <v>66</v>
      </c>
      <c r="B7" s="1">
        <v>61</v>
      </c>
      <c r="C7" s="1" t="s">
        <v>36</v>
      </c>
      <c r="D7" s="1" t="s">
        <v>16</v>
      </c>
      <c r="E7" s="1" t="s">
        <v>17</v>
      </c>
      <c r="F7" s="2" t="s">
        <v>67</v>
      </c>
      <c r="G7" s="4" t="s">
        <v>68</v>
      </c>
      <c r="H7" s="2" t="s">
        <v>69</v>
      </c>
      <c r="I7" s="2" t="s">
        <v>70</v>
      </c>
      <c r="J7" s="2" t="s">
        <v>71</v>
      </c>
      <c r="K7" s="2" t="s">
        <v>72</v>
      </c>
      <c r="L7" s="2" t="s">
        <v>73</v>
      </c>
      <c r="M7" s="2" t="s">
        <v>74</v>
      </c>
      <c r="N7" s="2"/>
    </row>
    <row r="8" spans="1:14" ht="48">
      <c r="A8" s="1" t="s">
        <v>75</v>
      </c>
      <c r="B8" s="1">
        <v>65</v>
      </c>
      <c r="C8" s="1" t="s">
        <v>15</v>
      </c>
      <c r="D8" s="1" t="s">
        <v>16</v>
      </c>
      <c r="E8" s="1" t="s">
        <v>17</v>
      </c>
      <c r="F8" s="2" t="s">
        <v>76</v>
      </c>
      <c r="G8" s="2" t="s">
        <v>77</v>
      </c>
      <c r="H8" s="2" t="s">
        <v>78</v>
      </c>
      <c r="I8" s="2" t="s">
        <v>79</v>
      </c>
      <c r="J8" s="2" t="s">
        <v>80</v>
      </c>
      <c r="K8" s="2" t="s">
        <v>81</v>
      </c>
      <c r="L8" s="2" t="s">
        <v>82</v>
      </c>
      <c r="M8" s="2" t="s">
        <v>83</v>
      </c>
      <c r="N8" s="2"/>
    </row>
    <row r="9" spans="1:14" ht="63.95">
      <c r="A9" s="1" t="s">
        <v>84</v>
      </c>
      <c r="B9" s="1">
        <v>54</v>
      </c>
      <c r="C9" s="1" t="s">
        <v>36</v>
      </c>
      <c r="D9" s="1" t="s">
        <v>16</v>
      </c>
      <c r="E9" s="1" t="s">
        <v>38</v>
      </c>
      <c r="F9" s="2" t="s">
        <v>85</v>
      </c>
      <c r="G9" s="2" t="s">
        <v>86</v>
      </c>
      <c r="H9" s="2" t="s">
        <v>87</v>
      </c>
      <c r="I9" s="2" t="s">
        <v>88</v>
      </c>
      <c r="J9" s="2" t="s">
        <v>89</v>
      </c>
      <c r="K9" s="2" t="s">
        <v>90</v>
      </c>
      <c r="L9" s="2" t="s">
        <v>91</v>
      </c>
      <c r="M9" s="2" t="s">
        <v>92</v>
      </c>
      <c r="N9" s="2"/>
    </row>
    <row r="10" spans="1:14" ht="48">
      <c r="A10" s="1" t="s">
        <v>93</v>
      </c>
      <c r="B10" s="1">
        <v>36</v>
      </c>
      <c r="C10" s="1" t="s">
        <v>36</v>
      </c>
      <c r="D10" s="1" t="s">
        <v>16</v>
      </c>
      <c r="E10" s="1" t="s">
        <v>17</v>
      </c>
      <c r="F10" s="2" t="s">
        <v>94</v>
      </c>
      <c r="G10" s="2" t="s">
        <v>95</v>
      </c>
      <c r="H10" s="2" t="s">
        <v>96</v>
      </c>
      <c r="I10" s="2" t="s">
        <v>97</v>
      </c>
      <c r="J10" s="2" t="s">
        <v>98</v>
      </c>
      <c r="K10" s="2" t="s">
        <v>99</v>
      </c>
      <c r="L10" s="2" t="s">
        <v>100</v>
      </c>
      <c r="M10" s="2" t="s">
        <v>101</v>
      </c>
      <c r="N10" s="2"/>
    </row>
    <row r="11" spans="1:14">
      <c r="F11" s="2"/>
      <c r="G11" s="2"/>
      <c r="H11" s="2"/>
      <c r="I11" s="2"/>
      <c r="J11" s="2"/>
      <c r="K11" s="2"/>
      <c r="L11" s="2"/>
      <c r="M11" s="2"/>
      <c r="N11" s="2"/>
    </row>
    <row r="12" spans="1:14">
      <c r="B12" s="1">
        <f>MEDIAN(B2:B10)</f>
        <v>51</v>
      </c>
      <c r="F12" s="2"/>
      <c r="G12" s="2"/>
      <c r="H12" s="2"/>
      <c r="I12" s="2"/>
      <c r="J12" s="2"/>
      <c r="K12" s="2"/>
      <c r="L12" s="2"/>
      <c r="M12" s="2"/>
      <c r="N12" s="2"/>
    </row>
    <row r="13" spans="1:14">
      <c r="B13" s="1">
        <f>AVERAGE(B2:B10)</f>
        <v>47.666666666666664</v>
      </c>
      <c r="F13" s="2"/>
      <c r="G13" s="2"/>
      <c r="H13" s="2"/>
      <c r="I13" s="2"/>
      <c r="J13" s="2"/>
      <c r="K13" s="2"/>
      <c r="L13" s="2"/>
      <c r="M13" s="2"/>
      <c r="N13" s="2"/>
    </row>
    <row r="14" spans="1:14">
      <c r="F14" s="2"/>
      <c r="G14" s="2"/>
      <c r="H14" s="2"/>
      <c r="I14" s="2"/>
      <c r="J14" s="2"/>
      <c r="K14" s="2"/>
      <c r="L14" s="2"/>
      <c r="M14" s="2"/>
      <c r="N14" s="2"/>
    </row>
    <row r="15" spans="1:14">
      <c r="F15" s="2"/>
      <c r="G15" s="2"/>
      <c r="H15" s="2"/>
      <c r="I15" s="2"/>
      <c r="J15" s="2"/>
      <c r="K15" s="2"/>
      <c r="L15" s="2"/>
      <c r="M15" s="2"/>
      <c r="N15" s="2"/>
    </row>
    <row r="16" spans="1:14">
      <c r="F16" s="2"/>
      <c r="G16" s="2"/>
      <c r="H16" s="2"/>
      <c r="I16" s="2"/>
      <c r="J16" s="2"/>
      <c r="K16" s="2"/>
      <c r="L16" s="2"/>
      <c r="M16" s="2"/>
      <c r="N16"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E234-D096-3742-9182-59746BE79CA0}">
  <dimension ref="A1:I33"/>
  <sheetViews>
    <sheetView tabSelected="1" workbookViewId="0">
      <pane xSplit="1" ySplit="1" topLeftCell="F13" activePane="bottomRight" state="frozen"/>
      <selection pane="bottomRight" activeCell="C20" sqref="C20"/>
      <selection pane="bottomLeft"/>
      <selection pane="topRight"/>
    </sheetView>
  </sheetViews>
  <sheetFormatPr defaultColWidth="11.42578125" defaultRowHeight="15"/>
  <cols>
    <col min="1" max="1" width="12.85546875" style="11" customWidth="1"/>
    <col min="2" max="2" width="22.42578125" style="11" customWidth="1"/>
    <col min="3" max="3" width="23.85546875" style="11" customWidth="1"/>
    <col min="4" max="4" width="24.42578125" style="11" customWidth="1"/>
    <col min="5" max="5" width="22.7109375" style="11" customWidth="1"/>
    <col min="6" max="6" width="33.7109375" style="11" customWidth="1"/>
    <col min="7" max="7" width="27.140625" style="11" customWidth="1"/>
    <col min="8" max="8" width="35.140625" style="11" customWidth="1"/>
    <col min="9" max="9" width="29.140625" style="11" customWidth="1"/>
    <col min="10" max="16384" width="11.42578125" style="11"/>
  </cols>
  <sheetData>
    <row r="1" spans="1:9">
      <c r="A1" s="3" t="s">
        <v>0</v>
      </c>
      <c r="B1" s="3" t="s">
        <v>5</v>
      </c>
      <c r="C1" s="3" t="s">
        <v>6</v>
      </c>
      <c r="D1" s="3" t="s">
        <v>7</v>
      </c>
      <c r="E1" s="3" t="s">
        <v>8</v>
      </c>
      <c r="F1" s="3" t="s">
        <v>9</v>
      </c>
      <c r="G1" s="3" t="s">
        <v>10</v>
      </c>
      <c r="H1" s="3" t="s">
        <v>11</v>
      </c>
      <c r="I1" s="3" t="s">
        <v>12</v>
      </c>
    </row>
    <row r="2" spans="1:9" ht="16.5">
      <c r="A2" s="1" t="s">
        <v>14</v>
      </c>
      <c r="B2" s="2" t="s">
        <v>102</v>
      </c>
      <c r="C2" s="2" t="s">
        <v>102</v>
      </c>
      <c r="D2" s="2" t="s">
        <v>102</v>
      </c>
      <c r="E2" s="7" t="s">
        <v>102</v>
      </c>
      <c r="F2" s="8" t="s">
        <v>103</v>
      </c>
      <c r="G2" s="2" t="s">
        <v>102</v>
      </c>
      <c r="H2" s="9" t="s">
        <v>102</v>
      </c>
      <c r="I2" s="2" t="s">
        <v>25</v>
      </c>
    </row>
    <row r="3" spans="1:9" ht="16.5">
      <c r="A3" s="1" t="s">
        <v>26</v>
      </c>
      <c r="B3" s="2" t="s">
        <v>103</v>
      </c>
      <c r="C3" s="2" t="s">
        <v>102</v>
      </c>
      <c r="D3" s="2" t="s">
        <v>102</v>
      </c>
      <c r="E3" s="2" t="s">
        <v>102</v>
      </c>
      <c r="F3" s="2" t="s">
        <v>102</v>
      </c>
      <c r="G3" s="2" t="s">
        <v>102</v>
      </c>
      <c r="H3" s="9" t="s">
        <v>102</v>
      </c>
      <c r="I3" s="2" t="s">
        <v>102</v>
      </c>
    </row>
    <row r="4" spans="1:9">
      <c r="A4" s="1" t="s">
        <v>35</v>
      </c>
      <c r="B4" s="2" t="s">
        <v>102</v>
      </c>
      <c r="C4" s="2" t="s">
        <v>103</v>
      </c>
      <c r="D4" s="2" t="s">
        <v>102</v>
      </c>
      <c r="E4" s="7" t="s">
        <v>102</v>
      </c>
      <c r="F4" s="2" t="s">
        <v>25</v>
      </c>
      <c r="G4" s="2" t="s">
        <v>102</v>
      </c>
      <c r="H4" s="2" t="s">
        <v>102</v>
      </c>
      <c r="I4" s="2" t="s">
        <v>102</v>
      </c>
    </row>
    <row r="5" spans="1:9">
      <c r="A5" s="1" t="s">
        <v>47</v>
      </c>
      <c r="B5" s="2" t="s">
        <v>103</v>
      </c>
      <c r="C5" s="2" t="s">
        <v>102</v>
      </c>
      <c r="D5" s="2" t="s">
        <v>102</v>
      </c>
      <c r="E5" s="2" t="s">
        <v>102</v>
      </c>
      <c r="F5" s="2" t="s">
        <v>102</v>
      </c>
      <c r="G5" s="2" t="s">
        <v>102</v>
      </c>
      <c r="H5" s="2" t="s">
        <v>102</v>
      </c>
      <c r="I5" s="2" t="s">
        <v>102</v>
      </c>
    </row>
    <row r="6" spans="1:9">
      <c r="A6" s="1" t="s">
        <v>57</v>
      </c>
      <c r="B6" s="2" t="s">
        <v>102</v>
      </c>
      <c r="C6" s="2" t="s">
        <v>103</v>
      </c>
      <c r="D6" s="2" t="s">
        <v>102</v>
      </c>
      <c r="E6" s="2" t="s">
        <v>102</v>
      </c>
      <c r="F6" s="2" t="s">
        <v>102</v>
      </c>
      <c r="G6" s="2" t="s">
        <v>102</v>
      </c>
      <c r="H6" s="2" t="s">
        <v>103</v>
      </c>
      <c r="I6" s="2" t="s">
        <v>102</v>
      </c>
    </row>
    <row r="7" spans="1:9">
      <c r="A7" s="1" t="s">
        <v>66</v>
      </c>
      <c r="B7" s="2" t="s">
        <v>103</v>
      </c>
      <c r="C7" s="4" t="s">
        <v>102</v>
      </c>
      <c r="D7" s="2" t="s">
        <v>102</v>
      </c>
      <c r="E7" s="2" t="s">
        <v>102</v>
      </c>
      <c r="F7" s="2" t="s">
        <v>102</v>
      </c>
      <c r="G7" s="2" t="s">
        <v>102</v>
      </c>
      <c r="H7" s="2" t="s">
        <v>102</v>
      </c>
      <c r="I7" s="2" t="s">
        <v>102</v>
      </c>
    </row>
    <row r="8" spans="1:9">
      <c r="A8" s="1" t="s">
        <v>75</v>
      </c>
      <c r="B8" s="2" t="s">
        <v>103</v>
      </c>
      <c r="C8" s="2" t="s">
        <v>102</v>
      </c>
      <c r="D8" s="2" t="s">
        <v>102</v>
      </c>
      <c r="E8" s="2" t="s">
        <v>102</v>
      </c>
      <c r="F8" s="2" t="s">
        <v>102</v>
      </c>
      <c r="G8" s="2" t="s">
        <v>102</v>
      </c>
      <c r="H8" s="2" t="s">
        <v>103</v>
      </c>
      <c r="I8" s="2" t="s">
        <v>102</v>
      </c>
    </row>
    <row r="9" spans="1:9">
      <c r="A9" s="1" t="s">
        <v>84</v>
      </c>
      <c r="B9" s="2" t="s">
        <v>103</v>
      </c>
      <c r="C9" s="2" t="s">
        <v>102</v>
      </c>
      <c r="D9" s="2" t="s">
        <v>25</v>
      </c>
      <c r="E9" s="2" t="s">
        <v>102</v>
      </c>
      <c r="F9" s="2" t="s">
        <v>103</v>
      </c>
      <c r="G9" s="2" t="s">
        <v>102</v>
      </c>
      <c r="H9" s="2" t="s">
        <v>102</v>
      </c>
      <c r="I9" s="2" t="s">
        <v>102</v>
      </c>
    </row>
    <row r="10" spans="1:9" ht="17.25" customHeight="1">
      <c r="A10" s="1" t="s">
        <v>93</v>
      </c>
      <c r="B10" s="2" t="s">
        <v>103</v>
      </c>
      <c r="C10" s="2" t="s">
        <v>102</v>
      </c>
      <c r="D10" s="2" t="s">
        <v>102</v>
      </c>
      <c r="E10" s="2" t="s">
        <v>102</v>
      </c>
      <c r="F10" s="2" t="s">
        <v>102</v>
      </c>
      <c r="G10" s="2" t="s">
        <v>102</v>
      </c>
      <c r="H10" s="2" t="s">
        <v>103</v>
      </c>
      <c r="I10" s="2" t="s">
        <v>102</v>
      </c>
    </row>
    <row r="11" spans="1:9" ht="17.25" customHeight="1">
      <c r="A11" s="1"/>
      <c r="B11" s="2"/>
      <c r="C11" s="2"/>
      <c r="D11" s="2"/>
      <c r="E11" s="2"/>
      <c r="F11" s="2"/>
      <c r="G11" s="2"/>
      <c r="H11" s="2"/>
      <c r="I11" s="2"/>
    </row>
    <row r="12" spans="1:9">
      <c r="A12" s="1" t="s">
        <v>104</v>
      </c>
      <c r="B12" s="11">
        <v>6</v>
      </c>
      <c r="C12" s="11">
        <v>2</v>
      </c>
      <c r="D12" s="11">
        <v>0</v>
      </c>
      <c r="E12" s="11">
        <v>0</v>
      </c>
      <c r="F12" s="11">
        <v>2</v>
      </c>
      <c r="G12" s="11">
        <v>0</v>
      </c>
      <c r="H12" s="11">
        <v>3</v>
      </c>
      <c r="I12" s="11">
        <v>0</v>
      </c>
    </row>
    <row r="13" spans="1:9">
      <c r="A13" s="1" t="s">
        <v>105</v>
      </c>
      <c r="B13" s="11">
        <v>0</v>
      </c>
      <c r="C13" s="11">
        <v>0</v>
      </c>
      <c r="D13" s="11">
        <v>1</v>
      </c>
      <c r="E13" s="11">
        <v>0</v>
      </c>
      <c r="F13" s="11">
        <v>1</v>
      </c>
      <c r="G13" s="11">
        <v>0</v>
      </c>
      <c r="H13" s="11">
        <v>0</v>
      </c>
      <c r="I13" s="11">
        <v>1</v>
      </c>
    </row>
    <row r="14" spans="1:9">
      <c r="A14" s="1" t="s">
        <v>106</v>
      </c>
      <c r="B14" s="12">
        <v>3</v>
      </c>
      <c r="C14" s="13">
        <v>7</v>
      </c>
      <c r="D14" s="14">
        <v>8</v>
      </c>
      <c r="E14" s="14">
        <v>9</v>
      </c>
      <c r="F14" s="15">
        <v>6</v>
      </c>
      <c r="G14" s="14">
        <v>9</v>
      </c>
      <c r="H14" s="15">
        <v>6</v>
      </c>
      <c r="I14" s="14">
        <v>8</v>
      </c>
    </row>
    <row r="15" spans="1:9">
      <c r="A15" s="1"/>
    </row>
    <row r="16" spans="1:9">
      <c r="A16" s="10" t="s">
        <v>107</v>
      </c>
      <c r="B16" s="16">
        <f>B12/9</f>
        <v>0.66666666666666663</v>
      </c>
      <c r="C16" s="16">
        <f t="shared" ref="C16:I16" si="0">C12/9</f>
        <v>0.22222222222222221</v>
      </c>
      <c r="D16" s="16">
        <f t="shared" si="0"/>
        <v>0</v>
      </c>
      <c r="E16" s="16">
        <f t="shared" si="0"/>
        <v>0</v>
      </c>
      <c r="F16" s="16">
        <f t="shared" si="0"/>
        <v>0.22222222222222221</v>
      </c>
      <c r="G16" s="16">
        <f t="shared" si="0"/>
        <v>0</v>
      </c>
      <c r="H16" s="16">
        <f t="shared" si="0"/>
        <v>0.33333333333333331</v>
      </c>
      <c r="I16" s="16">
        <f t="shared" si="0"/>
        <v>0</v>
      </c>
    </row>
    <row r="17" spans="1:9">
      <c r="A17" s="16" t="s">
        <v>108</v>
      </c>
      <c r="B17" s="16">
        <f>B13/9</f>
        <v>0</v>
      </c>
      <c r="C17" s="16">
        <f>C13/9</f>
        <v>0</v>
      </c>
      <c r="D17" s="16">
        <f>D13/9</f>
        <v>0.1111111111111111</v>
      </c>
      <c r="E17" s="16">
        <f>E13/9</f>
        <v>0</v>
      </c>
      <c r="F17" s="16">
        <f>F13/9</f>
        <v>0.1111111111111111</v>
      </c>
      <c r="G17" s="16">
        <f>G13/9</f>
        <v>0</v>
      </c>
      <c r="H17" s="16">
        <f>H13/9</f>
        <v>0</v>
      </c>
      <c r="I17" s="16">
        <f>I13/9</f>
        <v>0.1111111111111111</v>
      </c>
    </row>
    <row r="18" spans="1:9">
      <c r="A18" s="10" t="s">
        <v>109</v>
      </c>
      <c r="B18" s="16">
        <f t="shared" ref="B18:I18" si="1">B14/9</f>
        <v>0.33333333333333331</v>
      </c>
      <c r="C18" s="16">
        <f t="shared" si="1"/>
        <v>0.77777777777777779</v>
      </c>
      <c r="D18" s="16">
        <f t="shared" si="1"/>
        <v>0.88888888888888884</v>
      </c>
      <c r="E18" s="16">
        <f t="shared" si="1"/>
        <v>1</v>
      </c>
      <c r="F18" s="16">
        <f t="shared" si="1"/>
        <v>0.66666666666666663</v>
      </c>
      <c r="G18" s="16">
        <f t="shared" si="1"/>
        <v>1</v>
      </c>
      <c r="H18" s="16">
        <f t="shared" si="1"/>
        <v>0.66666666666666663</v>
      </c>
      <c r="I18" s="16">
        <f t="shared" si="1"/>
        <v>0.88888888888888884</v>
      </c>
    </row>
    <row r="20" spans="1:9" s="17" customFormat="1" ht="183">
      <c r="A20" s="2" t="s">
        <v>110</v>
      </c>
      <c r="B20" s="17" t="s">
        <v>111</v>
      </c>
      <c r="C20" s="17" t="s">
        <v>112</v>
      </c>
      <c r="D20" s="17" t="s">
        <v>113</v>
      </c>
      <c r="E20" s="17" t="s">
        <v>114</v>
      </c>
      <c r="F20" s="17" t="s">
        <v>115</v>
      </c>
      <c r="G20" s="17" t="s">
        <v>116</v>
      </c>
      <c r="H20" s="17" t="s">
        <v>117</v>
      </c>
      <c r="I20" s="17" t="s">
        <v>118</v>
      </c>
    </row>
    <row r="21" spans="1:9" s="17" customFormat="1" ht="167.25">
      <c r="A21" s="17" t="s">
        <v>119</v>
      </c>
      <c r="B21" s="18" t="s">
        <v>120</v>
      </c>
      <c r="C21" s="17" t="s">
        <v>121</v>
      </c>
      <c r="D21" s="17" t="s">
        <v>122</v>
      </c>
      <c r="H21" s="17" t="s">
        <v>123</v>
      </c>
      <c r="I21" s="17" t="s">
        <v>124</v>
      </c>
    </row>
    <row r="22" spans="1:9" s="17" customFormat="1"/>
    <row r="23" spans="1:9" s="17" customFormat="1"/>
    <row r="24" spans="1:9" s="17" customFormat="1"/>
    <row r="25" spans="1:9" s="17" customFormat="1"/>
    <row r="26" spans="1:9" s="17" customFormat="1"/>
    <row r="27" spans="1:9" s="17" customFormat="1"/>
    <row r="28" spans="1:9" s="17" customFormat="1"/>
    <row r="29" spans="1:9" s="17" customFormat="1"/>
    <row r="30" spans="1:9" s="17" customFormat="1"/>
    <row r="31" spans="1:9" s="17" customFormat="1"/>
    <row r="32" spans="1:9" s="17" customFormat="1"/>
    <row r="33" s="17" customFormat="1"/>
  </sheetData>
  <conditionalFormatting sqref="B18:I18">
    <cfRule type="colorScale" priority="2">
      <colorScale>
        <cfvo type="min"/>
        <cfvo type="percentile" val="50"/>
        <cfvo type="max"/>
        <color rgb="FF63BE7B"/>
        <color rgb="FFFFEB84"/>
        <color rgb="FFF8696B"/>
      </colorScale>
    </cfRule>
  </conditionalFormatting>
  <conditionalFormatting sqref="B18:I18">
    <cfRule type="colorScale" priority="1">
      <colorScale>
        <cfvo type="min"/>
        <cfvo type="percentile" val="50"/>
        <cfvo type="max"/>
        <color rgb="FFF8696B"/>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5BF0458DDCE74A98E391E7C6A1694E" ma:contentTypeVersion="3" ma:contentTypeDescription="Crée un document." ma:contentTypeScope="" ma:versionID="7ad636ac11204e02f9ad74033e1fdcff">
  <xsd:schema xmlns:xsd="http://www.w3.org/2001/XMLSchema" xmlns:xs="http://www.w3.org/2001/XMLSchema" xmlns:p="http://schemas.microsoft.com/office/2006/metadata/properties" xmlns:ns2="23974e70-3272-4155-be43-5512b4fc475e" targetNamespace="http://schemas.microsoft.com/office/2006/metadata/properties" ma:root="true" ma:fieldsID="1bf9590e113aa606ba05a21459d72cef" ns2:_="">
    <xsd:import namespace="23974e70-3272-4155-be43-5512b4fc47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74e70-3272-4155-be43-5512b4fc4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FF3BE6-F6D0-49C5-B139-D76A6BDA2C30}"/>
</file>

<file path=customXml/itemProps2.xml><?xml version="1.0" encoding="utf-8"?>
<ds:datastoreItem xmlns:ds="http://schemas.openxmlformats.org/officeDocument/2006/customXml" ds:itemID="{B56A0FA8-4B87-4022-B557-8C3E65FD0528}"/>
</file>

<file path=customXml/itemProps3.xml><?xml version="1.0" encoding="utf-8"?>
<ds:datastoreItem xmlns:ds="http://schemas.openxmlformats.org/officeDocument/2006/customXml" ds:itemID="{810A3160-83E5-42A0-B115-C2232817F3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Suzanne Kieffer</cp:lastModifiedBy>
  <cp:revision/>
  <dcterms:created xsi:type="dcterms:W3CDTF">2023-06-07T13:55:02Z</dcterms:created>
  <dcterms:modified xsi:type="dcterms:W3CDTF">2023-07-04T09:28:20Z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0x010100635BF0458DDCE74A98E391E7C6A1694E</vt:lpwstr>
  </property>
</Properties>
</file>